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Лист1!$A$1:$K$58</definedName>
  </definedNames>
  <calcPr calcId="125725"/>
</workbook>
</file>

<file path=xl/calcChain.xml><?xml version="1.0" encoding="utf-8"?>
<calcChain xmlns="http://schemas.openxmlformats.org/spreadsheetml/2006/main">
  <c r="H48" i="1"/>
  <c r="J44"/>
  <c r="I44"/>
  <c r="J39"/>
  <c r="I39"/>
  <c r="J10" l="1"/>
  <c r="J11"/>
  <c r="J13"/>
  <c r="J14"/>
  <c r="J15"/>
  <c r="J16"/>
  <c r="J17"/>
  <c r="J18"/>
  <c r="J20"/>
  <c r="J21"/>
  <c r="J22"/>
  <c r="J23"/>
  <c r="J24"/>
  <c r="J25"/>
  <c r="J26"/>
  <c r="J27"/>
  <c r="J28"/>
  <c r="J37"/>
  <c r="J38"/>
  <c r="J43"/>
  <c r="J48" s="1"/>
  <c r="J40"/>
  <c r="J46"/>
  <c r="I10"/>
  <c r="I11"/>
  <c r="I13"/>
  <c r="I14"/>
  <c r="I15"/>
  <c r="I16"/>
  <c r="I17"/>
  <c r="I18"/>
  <c r="I20"/>
  <c r="I21"/>
  <c r="I22"/>
  <c r="I23"/>
  <c r="I24"/>
  <c r="I25"/>
  <c r="I26"/>
  <c r="I27"/>
  <c r="I28"/>
  <c r="I48"/>
  <c r="I37"/>
  <c r="I38"/>
  <c r="I43"/>
  <c r="I40"/>
  <c r="J9"/>
  <c r="I9"/>
</calcChain>
</file>

<file path=xl/sharedStrings.xml><?xml version="1.0" encoding="utf-8"?>
<sst xmlns="http://schemas.openxmlformats.org/spreadsheetml/2006/main" count="213" uniqueCount="74">
  <si>
    <t>№п/п</t>
  </si>
  <si>
    <t>Наименование</t>
  </si>
  <si>
    <t>Вед</t>
  </si>
  <si>
    <t>РЗ</t>
  </si>
  <si>
    <t>ПР</t>
  </si>
  <si>
    <t>ЦСР</t>
  </si>
  <si>
    <t>ВР</t>
  </si>
  <si>
    <t>Плановый период</t>
  </si>
  <si>
    <t xml:space="preserve">Администрация </t>
  </si>
  <si>
    <t>01</t>
  </si>
  <si>
    <t>02</t>
  </si>
  <si>
    <t>Подгорносинюхинского</t>
  </si>
  <si>
    <t>992</t>
  </si>
  <si>
    <t>04</t>
  </si>
  <si>
    <t>сельского поселения</t>
  </si>
  <si>
    <t>06</t>
  </si>
  <si>
    <t>07</t>
  </si>
  <si>
    <t>11</t>
  </si>
  <si>
    <t>13</t>
  </si>
  <si>
    <t>03</t>
  </si>
  <si>
    <t>09</t>
  </si>
  <si>
    <t>10</t>
  </si>
  <si>
    <t>14</t>
  </si>
  <si>
    <t>05</t>
  </si>
  <si>
    <t>08</t>
  </si>
  <si>
    <t>Итого:</t>
  </si>
  <si>
    <t>сельского поселения Отрадненского района</t>
  </si>
  <si>
    <t>Таблица 2</t>
  </si>
  <si>
    <t>1</t>
  </si>
  <si>
    <t>991</t>
  </si>
  <si>
    <t>01 1 01 00190</t>
  </si>
  <si>
    <t>500</t>
  </si>
  <si>
    <t>100</t>
  </si>
  <si>
    <t>200</t>
  </si>
  <si>
    <t>800</t>
  </si>
  <si>
    <t>300</t>
  </si>
  <si>
    <t>99 3 00 51180</t>
  </si>
  <si>
    <t>02 1 01 10540</t>
  </si>
  <si>
    <t>02 2 01 09560</t>
  </si>
  <si>
    <t>02 3 01 10110</t>
  </si>
  <si>
    <t>03 1 01 10030</t>
  </si>
  <si>
    <t>05 5 01 10770</t>
  </si>
  <si>
    <t>05 6 01 10130</t>
  </si>
  <si>
    <t>05 6 01 10080</t>
  </si>
  <si>
    <t>05 6 01 10090</t>
  </si>
  <si>
    <t>05 6 01 10100</t>
  </si>
  <si>
    <t>Среднесрочный финансовый план</t>
  </si>
  <si>
    <t>05 7 01 10180</t>
  </si>
  <si>
    <t>04 1 01 11450</t>
  </si>
  <si>
    <t>01 4 01 60190</t>
  </si>
  <si>
    <t>02 1 01 20590</t>
  </si>
  <si>
    <t>01 5 01 11520</t>
  </si>
  <si>
    <t>01 6 01 10050</t>
  </si>
  <si>
    <t>02 5 01 10280</t>
  </si>
  <si>
    <t>02 1 01 10040</t>
  </si>
  <si>
    <t xml:space="preserve">02 1 01 10500 </t>
  </si>
  <si>
    <t>05 4 01 10430</t>
  </si>
  <si>
    <t>05 1 01 10060</t>
  </si>
  <si>
    <t>08 1 01 10900</t>
  </si>
  <si>
    <t>06 3 01 00590</t>
  </si>
  <si>
    <t>06 3 01 11390</t>
  </si>
  <si>
    <t>07 1 01 10670</t>
  </si>
  <si>
    <t>Глава администрации Подгорносинюхинского</t>
  </si>
  <si>
    <t>06 2 01 09820</t>
  </si>
  <si>
    <t>А.А.Кособоков</t>
  </si>
  <si>
    <t>Подгорносинюхинского сельского поселения Отрадненского района на 2021-2023 годы</t>
  </si>
  <si>
    <t>Объем бюджетных ассигнований  по главным распорядителям бюджетных средств по разделам, подразделам, целевым статьям и видам расходов классификации расходов бюджета Подгорносинюхинского сельского поселения на 2021-2023 годы</t>
  </si>
  <si>
    <t>05 4 01 S2440</t>
  </si>
  <si>
    <t>05 6 01 12950</t>
  </si>
  <si>
    <t>06 3 01 S0640</t>
  </si>
  <si>
    <t>Отрадненского района</t>
  </si>
  <si>
    <t>99 1 00 12190</t>
  </si>
  <si>
    <t>Совет Подгорносинюхинского сельского поселения Отрадненского района</t>
  </si>
  <si>
    <t>01 1 01 11190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</si>
</sst>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1" fillId="2" borderId="9" xfId="0" applyNumberFormat="1" applyFont="1" applyFill="1" applyBorder="1"/>
    <xf numFmtId="49" fontId="1" fillId="2" borderId="6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/>
    </xf>
    <xf numFmtId="49" fontId="1" fillId="2" borderId="10" xfId="0" applyNumberFormat="1" applyFont="1" applyFill="1" applyBorder="1"/>
    <xf numFmtId="49" fontId="1" fillId="2" borderId="11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/>
    <xf numFmtId="49" fontId="1" fillId="2" borderId="0" xfId="0" applyNumberFormat="1" applyFont="1" applyFill="1" applyBorder="1"/>
    <xf numFmtId="49" fontId="0" fillId="2" borderId="0" xfId="0" applyNumberFormat="1" applyFont="1" applyFill="1"/>
    <xf numFmtId="0" fontId="0" fillId="2" borderId="0" xfId="0" applyFont="1" applyFill="1"/>
    <xf numFmtId="164" fontId="0" fillId="2" borderId="0" xfId="0" applyNumberFormat="1" applyFont="1" applyFill="1"/>
    <xf numFmtId="49" fontId="0" fillId="2" borderId="0" xfId="0" applyNumberFormat="1" applyFont="1" applyFill="1" applyBorder="1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 vertical="top" wrapText="1"/>
    </xf>
    <xf numFmtId="0" fontId="1" fillId="2" borderId="11" xfId="0" applyNumberFormat="1" applyFont="1" applyFill="1" applyBorder="1" applyAlignment="1">
      <alignment horizontal="center" vertical="top" wrapText="1"/>
    </xf>
    <xf numFmtId="49" fontId="1" fillId="2" borderId="13" xfId="0" applyNumberFormat="1" applyFont="1" applyFill="1" applyBorder="1" applyAlignment="1">
      <alignment horizontal="center"/>
    </xf>
    <xf numFmtId="164" fontId="1" fillId="2" borderId="13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/>
    <xf numFmtId="0" fontId="1" fillId="2" borderId="0" xfId="0" applyNumberFormat="1" applyFont="1" applyFill="1" applyAlignment="1">
      <alignment horizontal="center" wrapText="1"/>
    </xf>
    <xf numFmtId="49" fontId="0" fillId="2" borderId="0" xfId="0" applyNumberFormat="1" applyFont="1" applyFill="1" applyAlignment="1"/>
    <xf numFmtId="0" fontId="0" fillId="2" borderId="0" xfId="0" applyFont="1" applyFill="1" applyAlignment="1"/>
    <xf numFmtId="164" fontId="0" fillId="2" borderId="0" xfId="0" applyNumberFormat="1" applyFont="1" applyFill="1" applyAlignment="1"/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Border="1"/>
    <xf numFmtId="164" fontId="1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/>
    <xf numFmtId="49" fontId="1" fillId="2" borderId="0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view="pageBreakPreview" zoomScaleNormal="100" zoomScaleSheetLayoutView="100" workbookViewId="0">
      <selection activeCell="F9" sqref="F9"/>
    </sheetView>
  </sheetViews>
  <sheetFormatPr defaultColWidth="9.109375" defaultRowHeight="14.4"/>
  <cols>
    <col min="1" max="1" width="6.5546875" style="13" customWidth="1"/>
    <col min="2" max="2" width="26.44140625" style="13" customWidth="1"/>
    <col min="3" max="3" width="10.6640625" style="13" customWidth="1"/>
    <col min="4" max="4" width="10" style="13" customWidth="1"/>
    <col min="5" max="5" width="9.109375" style="13"/>
    <col min="6" max="6" width="23.109375" style="13" customWidth="1"/>
    <col min="7" max="7" width="10.33203125" style="13" customWidth="1"/>
    <col min="8" max="8" width="13.6640625" style="13" customWidth="1"/>
    <col min="9" max="9" width="12.88671875" style="13" customWidth="1"/>
    <col min="10" max="10" width="13.6640625" style="13" customWidth="1"/>
    <col min="11" max="11" width="11" style="12" customWidth="1"/>
    <col min="12" max="12" width="9.109375" style="12"/>
    <col min="13" max="14" width="9.5546875" style="13" bestFit="1" customWidth="1"/>
    <col min="15" max="16384" width="9.109375" style="13"/>
  </cols>
  <sheetData>
    <row r="1" spans="1:14" ht="15.6">
      <c r="A1" s="1"/>
      <c r="B1" s="1"/>
      <c r="C1" s="30" t="s">
        <v>46</v>
      </c>
      <c r="D1" s="30"/>
      <c r="E1" s="30"/>
      <c r="F1" s="30"/>
      <c r="G1" s="30"/>
      <c r="H1" s="30"/>
      <c r="I1" s="1"/>
      <c r="J1" s="1"/>
    </row>
    <row r="2" spans="1:14" ht="25.5" customHeight="1">
      <c r="A2" s="1"/>
      <c r="B2" s="30" t="s">
        <v>65</v>
      </c>
      <c r="C2" s="30"/>
      <c r="D2" s="30"/>
      <c r="E2" s="30"/>
      <c r="F2" s="30"/>
      <c r="G2" s="30"/>
      <c r="H2" s="30"/>
      <c r="I2" s="30"/>
      <c r="J2" s="1" t="s">
        <v>27</v>
      </c>
    </row>
    <row r="3" spans="1:14" ht="25.5" customHeight="1">
      <c r="A3" s="1"/>
      <c r="B3" s="27"/>
      <c r="C3" s="27"/>
      <c r="D3" s="27"/>
      <c r="E3" s="27"/>
      <c r="F3" s="27"/>
      <c r="G3" s="27"/>
      <c r="H3" s="27"/>
      <c r="I3" s="27"/>
      <c r="J3" s="1"/>
    </row>
    <row r="4" spans="1:14" ht="15" customHeight="1">
      <c r="A4" s="34" t="s">
        <v>66</v>
      </c>
      <c r="B4" s="34"/>
      <c r="C4" s="34"/>
      <c r="D4" s="34"/>
      <c r="E4" s="34"/>
      <c r="F4" s="34"/>
      <c r="G4" s="34"/>
      <c r="H4" s="34"/>
      <c r="I4" s="34"/>
      <c r="J4" s="34"/>
    </row>
    <row r="5" spans="1:14" ht="15" customHeight="1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4" ht="16.2" thickBo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4" ht="15.6">
      <c r="A7" s="35" t="s">
        <v>0</v>
      </c>
      <c r="B7" s="37" t="s">
        <v>1</v>
      </c>
      <c r="C7" s="37" t="s">
        <v>2</v>
      </c>
      <c r="D7" s="37" t="s">
        <v>3</v>
      </c>
      <c r="E7" s="37" t="s">
        <v>4</v>
      </c>
      <c r="F7" s="37" t="s">
        <v>5</v>
      </c>
      <c r="G7" s="37" t="s">
        <v>6</v>
      </c>
      <c r="H7" s="39">
        <v>2021</v>
      </c>
      <c r="I7" s="37" t="s">
        <v>7</v>
      </c>
      <c r="J7" s="41"/>
    </row>
    <row r="8" spans="1:14" ht="15.6">
      <c r="A8" s="36"/>
      <c r="B8" s="38"/>
      <c r="C8" s="38"/>
      <c r="D8" s="38"/>
      <c r="E8" s="38"/>
      <c r="F8" s="38"/>
      <c r="G8" s="38"/>
      <c r="H8" s="40"/>
      <c r="I8" s="16">
        <v>2022</v>
      </c>
      <c r="J8" s="17">
        <v>2023</v>
      </c>
    </row>
    <row r="9" spans="1:14" ht="62.4">
      <c r="A9" s="2"/>
      <c r="B9" s="18" t="s">
        <v>72</v>
      </c>
      <c r="C9" s="4" t="s">
        <v>29</v>
      </c>
      <c r="D9" s="4" t="s">
        <v>9</v>
      </c>
      <c r="E9" s="4" t="s">
        <v>15</v>
      </c>
      <c r="F9" s="4" t="s">
        <v>71</v>
      </c>
      <c r="G9" s="4" t="s">
        <v>31</v>
      </c>
      <c r="H9" s="29">
        <v>15000</v>
      </c>
      <c r="I9" s="29">
        <f>H9</f>
        <v>15000</v>
      </c>
      <c r="J9" s="29">
        <f>H9</f>
        <v>15000</v>
      </c>
    </row>
    <row r="10" spans="1:14" ht="15.6">
      <c r="A10" s="2" t="s">
        <v>28</v>
      </c>
      <c r="B10" s="18" t="s">
        <v>8</v>
      </c>
      <c r="C10" s="3">
        <v>992</v>
      </c>
      <c r="D10" s="3" t="s">
        <v>9</v>
      </c>
      <c r="E10" s="3" t="s">
        <v>10</v>
      </c>
      <c r="F10" s="3" t="s">
        <v>30</v>
      </c>
      <c r="G10" s="4" t="s">
        <v>32</v>
      </c>
      <c r="H10" s="5">
        <v>592760</v>
      </c>
      <c r="I10" s="5">
        <f t="shared" ref="I10:I43" si="0">H10</f>
        <v>592760</v>
      </c>
      <c r="J10" s="5">
        <f t="shared" ref="J10:J46" si="1">H10</f>
        <v>592760</v>
      </c>
      <c r="M10" s="14"/>
    </row>
    <row r="11" spans="1:14" s="25" customFormat="1" ht="17.25" customHeight="1">
      <c r="A11" s="22"/>
      <c r="B11" s="23" t="s">
        <v>11</v>
      </c>
      <c r="C11" s="3" t="s">
        <v>12</v>
      </c>
      <c r="D11" s="3" t="s">
        <v>9</v>
      </c>
      <c r="E11" s="3" t="s">
        <v>13</v>
      </c>
      <c r="F11" s="3" t="s">
        <v>30</v>
      </c>
      <c r="G11" s="3" t="s">
        <v>32</v>
      </c>
      <c r="H11" s="5">
        <v>1797000</v>
      </c>
      <c r="I11" s="5">
        <f t="shared" si="0"/>
        <v>1797000</v>
      </c>
      <c r="J11" s="5">
        <f t="shared" si="1"/>
        <v>1797000</v>
      </c>
      <c r="K11" s="24"/>
      <c r="L11" s="24"/>
      <c r="N11" s="26"/>
    </row>
    <row r="12" spans="1:14" ht="15.6">
      <c r="A12" s="2"/>
      <c r="B12" s="18" t="s">
        <v>14</v>
      </c>
      <c r="C12" s="3" t="s">
        <v>12</v>
      </c>
      <c r="D12" s="3" t="s">
        <v>9</v>
      </c>
      <c r="E12" s="3" t="s">
        <v>13</v>
      </c>
      <c r="F12" s="3" t="s">
        <v>30</v>
      </c>
      <c r="G12" s="4" t="s">
        <v>33</v>
      </c>
      <c r="H12" s="5">
        <v>623814</v>
      </c>
      <c r="I12" s="5">
        <v>274084</v>
      </c>
      <c r="J12" s="5">
        <v>329000</v>
      </c>
    </row>
    <row r="13" spans="1:14" ht="15.6">
      <c r="A13" s="2"/>
      <c r="B13" s="18" t="s">
        <v>70</v>
      </c>
      <c r="C13" s="3" t="s">
        <v>12</v>
      </c>
      <c r="D13" s="3" t="s">
        <v>9</v>
      </c>
      <c r="E13" s="3" t="s">
        <v>13</v>
      </c>
      <c r="F13" s="3" t="s">
        <v>73</v>
      </c>
      <c r="G13" s="4" t="s">
        <v>31</v>
      </c>
      <c r="H13" s="5">
        <v>3000</v>
      </c>
      <c r="I13" s="5">
        <f t="shared" si="0"/>
        <v>3000</v>
      </c>
      <c r="J13" s="5">
        <f t="shared" si="1"/>
        <v>3000</v>
      </c>
    </row>
    <row r="14" spans="1:14" ht="15.6">
      <c r="A14" s="2"/>
      <c r="B14" s="18"/>
      <c r="C14" s="3" t="s">
        <v>12</v>
      </c>
      <c r="D14" s="3" t="s">
        <v>9</v>
      </c>
      <c r="E14" s="3" t="s">
        <v>13</v>
      </c>
      <c r="F14" s="3" t="s">
        <v>30</v>
      </c>
      <c r="G14" s="4" t="s">
        <v>34</v>
      </c>
      <c r="H14" s="5">
        <v>24200</v>
      </c>
      <c r="I14" s="5">
        <f t="shared" si="0"/>
        <v>24200</v>
      </c>
      <c r="J14" s="5">
        <f t="shared" si="1"/>
        <v>24200</v>
      </c>
    </row>
    <row r="15" spans="1:14" ht="15.6">
      <c r="A15" s="2"/>
      <c r="B15" s="18"/>
      <c r="C15" s="3" t="s">
        <v>12</v>
      </c>
      <c r="D15" s="3" t="s">
        <v>9</v>
      </c>
      <c r="E15" s="3" t="s">
        <v>13</v>
      </c>
      <c r="F15" s="3" t="s">
        <v>49</v>
      </c>
      <c r="G15" s="4" t="s">
        <v>33</v>
      </c>
      <c r="H15" s="5">
        <v>3800</v>
      </c>
      <c r="I15" s="5">
        <f t="shared" si="0"/>
        <v>3800</v>
      </c>
      <c r="J15" s="5">
        <f t="shared" si="1"/>
        <v>3800</v>
      </c>
    </row>
    <row r="16" spans="1:14" ht="15.6">
      <c r="A16" s="2"/>
      <c r="B16" s="18"/>
      <c r="C16" s="3" t="s">
        <v>12</v>
      </c>
      <c r="D16" s="3" t="s">
        <v>9</v>
      </c>
      <c r="E16" s="3" t="s">
        <v>17</v>
      </c>
      <c r="F16" s="3" t="s">
        <v>50</v>
      </c>
      <c r="G16" s="4" t="s">
        <v>34</v>
      </c>
      <c r="H16" s="5">
        <v>500</v>
      </c>
      <c r="I16" s="5">
        <f t="shared" si="0"/>
        <v>500</v>
      </c>
      <c r="J16" s="5">
        <f t="shared" si="1"/>
        <v>500</v>
      </c>
    </row>
    <row r="17" spans="1:10" ht="15.6">
      <c r="A17" s="2"/>
      <c r="B17" s="18"/>
      <c r="C17" s="3" t="s">
        <v>12</v>
      </c>
      <c r="D17" s="3" t="s">
        <v>9</v>
      </c>
      <c r="E17" s="3" t="s">
        <v>18</v>
      </c>
      <c r="F17" s="3" t="s">
        <v>51</v>
      </c>
      <c r="G17" s="4" t="s">
        <v>35</v>
      </c>
      <c r="H17" s="5">
        <v>18000</v>
      </c>
      <c r="I17" s="5">
        <f t="shared" si="0"/>
        <v>18000</v>
      </c>
      <c r="J17" s="5">
        <f t="shared" si="1"/>
        <v>18000</v>
      </c>
    </row>
    <row r="18" spans="1:10" ht="15.6">
      <c r="A18" s="2"/>
      <c r="B18" s="18"/>
      <c r="C18" s="3" t="s">
        <v>12</v>
      </c>
      <c r="D18" s="3" t="s">
        <v>9</v>
      </c>
      <c r="E18" s="3" t="s">
        <v>18</v>
      </c>
      <c r="F18" s="3" t="s">
        <v>52</v>
      </c>
      <c r="G18" s="4" t="s">
        <v>33</v>
      </c>
      <c r="H18" s="5">
        <v>110000</v>
      </c>
      <c r="I18" s="5">
        <f t="shared" si="0"/>
        <v>110000</v>
      </c>
      <c r="J18" s="5">
        <f t="shared" si="1"/>
        <v>110000</v>
      </c>
    </row>
    <row r="19" spans="1:10" ht="15.6">
      <c r="A19" s="2"/>
      <c r="B19" s="18"/>
      <c r="C19" s="3">
        <v>992</v>
      </c>
      <c r="D19" s="3" t="s">
        <v>10</v>
      </c>
      <c r="E19" s="3" t="s">
        <v>19</v>
      </c>
      <c r="F19" s="3" t="s">
        <v>36</v>
      </c>
      <c r="G19" s="4" t="s">
        <v>32</v>
      </c>
      <c r="H19" s="5">
        <v>86300</v>
      </c>
      <c r="I19" s="5">
        <v>92100</v>
      </c>
      <c r="J19" s="5">
        <v>92100</v>
      </c>
    </row>
    <row r="20" spans="1:10" ht="15.6">
      <c r="A20" s="2"/>
      <c r="B20" s="18"/>
      <c r="C20" s="3">
        <v>992</v>
      </c>
      <c r="D20" s="3" t="s">
        <v>19</v>
      </c>
      <c r="E20" s="3" t="s">
        <v>20</v>
      </c>
      <c r="F20" s="3" t="s">
        <v>37</v>
      </c>
      <c r="G20" s="4" t="s">
        <v>33</v>
      </c>
      <c r="H20" s="5">
        <v>11500</v>
      </c>
      <c r="I20" s="5">
        <f t="shared" si="0"/>
        <v>11500</v>
      </c>
      <c r="J20" s="5">
        <f t="shared" si="1"/>
        <v>11500</v>
      </c>
    </row>
    <row r="21" spans="1:10" ht="15.6">
      <c r="A21" s="2"/>
      <c r="B21" s="18"/>
      <c r="C21" s="3" t="s">
        <v>12</v>
      </c>
      <c r="D21" s="3" t="s">
        <v>19</v>
      </c>
      <c r="E21" s="3" t="s">
        <v>21</v>
      </c>
      <c r="F21" s="3" t="s">
        <v>53</v>
      </c>
      <c r="G21" s="4" t="s">
        <v>33</v>
      </c>
      <c r="H21" s="5">
        <v>3000</v>
      </c>
      <c r="I21" s="5">
        <f t="shared" si="0"/>
        <v>3000</v>
      </c>
      <c r="J21" s="5">
        <f t="shared" si="1"/>
        <v>3000</v>
      </c>
    </row>
    <row r="22" spans="1:10" ht="15.6">
      <c r="A22" s="2"/>
      <c r="B22" s="18"/>
      <c r="C22" s="3" t="s">
        <v>12</v>
      </c>
      <c r="D22" s="3" t="s">
        <v>19</v>
      </c>
      <c r="E22" s="3" t="s">
        <v>22</v>
      </c>
      <c r="F22" s="3" t="s">
        <v>38</v>
      </c>
      <c r="G22" s="4" t="s">
        <v>33</v>
      </c>
      <c r="H22" s="5">
        <v>2000</v>
      </c>
      <c r="I22" s="5">
        <f t="shared" si="0"/>
        <v>2000</v>
      </c>
      <c r="J22" s="5">
        <f t="shared" si="1"/>
        <v>2000</v>
      </c>
    </row>
    <row r="23" spans="1:10" ht="15.6">
      <c r="A23" s="2"/>
      <c r="B23" s="18"/>
      <c r="C23" s="3" t="s">
        <v>12</v>
      </c>
      <c r="D23" s="3" t="s">
        <v>19</v>
      </c>
      <c r="E23" s="3" t="s">
        <v>22</v>
      </c>
      <c r="F23" s="3" t="s">
        <v>39</v>
      </c>
      <c r="G23" s="4" t="s">
        <v>33</v>
      </c>
      <c r="H23" s="5">
        <v>1250</v>
      </c>
      <c r="I23" s="5">
        <f t="shared" si="0"/>
        <v>1250</v>
      </c>
      <c r="J23" s="5">
        <f t="shared" si="1"/>
        <v>1250</v>
      </c>
    </row>
    <row r="24" spans="1:10" ht="15.6">
      <c r="A24" s="2"/>
      <c r="B24" s="18"/>
      <c r="C24" s="3" t="s">
        <v>12</v>
      </c>
      <c r="D24" s="3" t="s">
        <v>13</v>
      </c>
      <c r="E24" s="3" t="s">
        <v>23</v>
      </c>
      <c r="F24" s="3" t="s">
        <v>40</v>
      </c>
      <c r="G24" s="4" t="s">
        <v>33</v>
      </c>
      <c r="H24" s="5">
        <v>500</v>
      </c>
      <c r="I24" s="5">
        <f t="shared" si="0"/>
        <v>500</v>
      </c>
      <c r="J24" s="5">
        <f t="shared" si="1"/>
        <v>500</v>
      </c>
    </row>
    <row r="25" spans="1:10" ht="15.6" hidden="1">
      <c r="A25" s="2"/>
      <c r="B25" s="18"/>
      <c r="C25" s="3" t="s">
        <v>12</v>
      </c>
      <c r="D25" s="3" t="s">
        <v>13</v>
      </c>
      <c r="E25" s="3" t="s">
        <v>23</v>
      </c>
      <c r="F25" s="3" t="s">
        <v>48</v>
      </c>
      <c r="G25" s="4" t="s">
        <v>33</v>
      </c>
      <c r="H25" s="5">
        <v>0</v>
      </c>
      <c r="I25" s="5">
        <f t="shared" si="0"/>
        <v>0</v>
      </c>
      <c r="J25" s="5">
        <f t="shared" si="1"/>
        <v>0</v>
      </c>
    </row>
    <row r="26" spans="1:10" ht="15.6">
      <c r="A26" s="2"/>
      <c r="B26" s="18"/>
      <c r="C26" s="3" t="s">
        <v>12</v>
      </c>
      <c r="D26" s="3" t="s">
        <v>13</v>
      </c>
      <c r="E26" s="3" t="s">
        <v>15</v>
      </c>
      <c r="F26" s="3" t="s">
        <v>54</v>
      </c>
      <c r="G26" s="4" t="s">
        <v>33</v>
      </c>
      <c r="H26" s="5">
        <v>500</v>
      </c>
      <c r="I26" s="5">
        <f t="shared" si="0"/>
        <v>500</v>
      </c>
      <c r="J26" s="5">
        <f t="shared" si="1"/>
        <v>500</v>
      </c>
    </row>
    <row r="27" spans="1:10" ht="15.6">
      <c r="A27" s="2"/>
      <c r="B27" s="18"/>
      <c r="C27" s="3" t="s">
        <v>12</v>
      </c>
      <c r="D27" s="3" t="s">
        <v>13</v>
      </c>
      <c r="E27" s="3" t="s">
        <v>16</v>
      </c>
      <c r="F27" s="3" t="s">
        <v>55</v>
      </c>
      <c r="G27" s="4" t="s">
        <v>33</v>
      </c>
      <c r="H27" s="5">
        <v>500</v>
      </c>
      <c r="I27" s="5">
        <f t="shared" si="0"/>
        <v>500</v>
      </c>
      <c r="J27" s="5">
        <f t="shared" si="1"/>
        <v>500</v>
      </c>
    </row>
    <row r="28" spans="1:10" ht="15.6">
      <c r="A28" s="2"/>
      <c r="B28" s="18"/>
      <c r="C28" s="3" t="s">
        <v>12</v>
      </c>
      <c r="D28" s="3" t="s">
        <v>13</v>
      </c>
      <c r="E28" s="3" t="s">
        <v>24</v>
      </c>
      <c r="F28" s="3" t="s">
        <v>47</v>
      </c>
      <c r="G28" s="4" t="s">
        <v>33</v>
      </c>
      <c r="H28" s="5">
        <v>500</v>
      </c>
      <c r="I28" s="5">
        <f t="shared" si="0"/>
        <v>500</v>
      </c>
      <c r="J28" s="5">
        <f t="shared" si="1"/>
        <v>500</v>
      </c>
    </row>
    <row r="29" spans="1:10" ht="15.6">
      <c r="A29" s="2"/>
      <c r="B29" s="18"/>
      <c r="C29" s="3" t="s">
        <v>12</v>
      </c>
      <c r="D29" s="3" t="s">
        <v>13</v>
      </c>
      <c r="E29" s="3" t="s">
        <v>20</v>
      </c>
      <c r="F29" s="3" t="s">
        <v>56</v>
      </c>
      <c r="G29" s="4" t="s">
        <v>33</v>
      </c>
      <c r="H29" s="5">
        <v>1412915</v>
      </c>
      <c r="I29" s="5">
        <v>1542100</v>
      </c>
      <c r="J29" s="5">
        <v>1784100</v>
      </c>
    </row>
    <row r="30" spans="1:10" ht="15.6">
      <c r="A30" s="2"/>
      <c r="B30" s="18"/>
      <c r="C30" s="3" t="s">
        <v>12</v>
      </c>
      <c r="D30" s="3" t="s">
        <v>13</v>
      </c>
      <c r="E30" s="3" t="s">
        <v>20</v>
      </c>
      <c r="F30" s="3" t="s">
        <v>67</v>
      </c>
      <c r="G30" s="4" t="s">
        <v>33</v>
      </c>
      <c r="H30" s="5">
        <v>1727985</v>
      </c>
      <c r="I30" s="5">
        <v>0</v>
      </c>
      <c r="J30" s="5">
        <v>0</v>
      </c>
    </row>
    <row r="31" spans="1:10" ht="15.6">
      <c r="A31" s="2"/>
      <c r="B31" s="18"/>
      <c r="C31" s="3" t="s">
        <v>12</v>
      </c>
      <c r="D31" s="3" t="s">
        <v>23</v>
      </c>
      <c r="E31" s="3" t="s">
        <v>10</v>
      </c>
      <c r="F31" s="3" t="s">
        <v>41</v>
      </c>
      <c r="G31" s="4" t="s">
        <v>33</v>
      </c>
      <c r="H31" s="5">
        <v>150000</v>
      </c>
      <c r="I31" s="5">
        <v>50000</v>
      </c>
      <c r="J31" s="5">
        <v>50000</v>
      </c>
    </row>
    <row r="32" spans="1:10" ht="15.6">
      <c r="A32" s="2"/>
      <c r="B32" s="18"/>
      <c r="C32" s="3" t="s">
        <v>12</v>
      </c>
      <c r="D32" s="3" t="s">
        <v>23</v>
      </c>
      <c r="E32" s="3" t="s">
        <v>19</v>
      </c>
      <c r="F32" s="3" t="s">
        <v>43</v>
      </c>
      <c r="G32" s="4" t="s">
        <v>33</v>
      </c>
      <c r="H32" s="5">
        <v>10000</v>
      </c>
      <c r="I32" s="5">
        <v>10000</v>
      </c>
      <c r="J32" s="5">
        <v>28950</v>
      </c>
    </row>
    <row r="33" spans="1:13" ht="15.6">
      <c r="A33" s="2"/>
      <c r="B33" s="18"/>
      <c r="C33" s="3" t="s">
        <v>12</v>
      </c>
      <c r="D33" s="3" t="s">
        <v>23</v>
      </c>
      <c r="E33" s="3" t="s">
        <v>19</v>
      </c>
      <c r="F33" s="3" t="s">
        <v>44</v>
      </c>
      <c r="G33" s="4" t="s">
        <v>33</v>
      </c>
      <c r="H33" s="5">
        <v>209520</v>
      </c>
      <c r="I33" s="5">
        <v>10000</v>
      </c>
      <c r="J33" s="5">
        <v>50000</v>
      </c>
    </row>
    <row r="34" spans="1:13" ht="15.6">
      <c r="A34" s="2"/>
      <c r="B34" s="18"/>
      <c r="C34" s="3" t="s">
        <v>12</v>
      </c>
      <c r="D34" s="3" t="s">
        <v>23</v>
      </c>
      <c r="E34" s="3" t="s">
        <v>19</v>
      </c>
      <c r="F34" s="3" t="s">
        <v>45</v>
      </c>
      <c r="G34" s="4" t="s">
        <v>33</v>
      </c>
      <c r="H34" s="5">
        <v>187500</v>
      </c>
      <c r="I34" s="5">
        <v>10000</v>
      </c>
      <c r="J34" s="5">
        <v>50000</v>
      </c>
    </row>
    <row r="35" spans="1:13" ht="15.6">
      <c r="A35" s="2"/>
      <c r="B35" s="18"/>
      <c r="C35" s="3" t="s">
        <v>12</v>
      </c>
      <c r="D35" s="3" t="s">
        <v>23</v>
      </c>
      <c r="E35" s="3" t="s">
        <v>19</v>
      </c>
      <c r="F35" s="3" t="s">
        <v>42</v>
      </c>
      <c r="G35" s="4" t="s">
        <v>33</v>
      </c>
      <c r="H35" s="5">
        <v>156408</v>
      </c>
      <c r="I35" s="5">
        <v>10000</v>
      </c>
      <c r="J35" s="5">
        <v>30000</v>
      </c>
    </row>
    <row r="36" spans="1:13" ht="15.6">
      <c r="A36" s="2"/>
      <c r="B36" s="18"/>
      <c r="C36" s="3" t="s">
        <v>12</v>
      </c>
      <c r="D36" s="3" t="s">
        <v>23</v>
      </c>
      <c r="E36" s="3" t="s">
        <v>19</v>
      </c>
      <c r="F36" s="3" t="s">
        <v>68</v>
      </c>
      <c r="G36" s="4" t="s">
        <v>33</v>
      </c>
      <c r="H36" s="5">
        <v>285422</v>
      </c>
      <c r="I36" s="5">
        <v>1765400</v>
      </c>
      <c r="J36" s="5"/>
    </row>
    <row r="37" spans="1:13" ht="15.6">
      <c r="A37" s="2"/>
      <c r="B37" s="18"/>
      <c r="C37" s="3" t="s">
        <v>12</v>
      </c>
      <c r="D37" s="3" t="s">
        <v>23</v>
      </c>
      <c r="E37" s="3" t="s">
        <v>23</v>
      </c>
      <c r="F37" s="3" t="s">
        <v>57</v>
      </c>
      <c r="G37" s="4" t="s">
        <v>33</v>
      </c>
      <c r="H37" s="5">
        <v>1250</v>
      </c>
      <c r="I37" s="5">
        <f t="shared" si="0"/>
        <v>1250</v>
      </c>
      <c r="J37" s="5">
        <f t="shared" si="1"/>
        <v>1250</v>
      </c>
    </row>
    <row r="38" spans="1:13" ht="15.6">
      <c r="A38" s="2"/>
      <c r="B38" s="18"/>
      <c r="C38" s="3" t="s">
        <v>12</v>
      </c>
      <c r="D38" s="3" t="s">
        <v>16</v>
      </c>
      <c r="E38" s="3" t="s">
        <v>16</v>
      </c>
      <c r="F38" s="3" t="s">
        <v>58</v>
      </c>
      <c r="G38" s="4" t="s">
        <v>33</v>
      </c>
      <c r="H38" s="5">
        <v>35000</v>
      </c>
      <c r="I38" s="5">
        <f t="shared" si="0"/>
        <v>35000</v>
      </c>
      <c r="J38" s="5">
        <f t="shared" si="1"/>
        <v>35000</v>
      </c>
    </row>
    <row r="39" spans="1:13" ht="15.6">
      <c r="A39" s="6"/>
      <c r="B39" s="19"/>
      <c r="C39" s="7" t="s">
        <v>12</v>
      </c>
      <c r="D39" s="7" t="s">
        <v>24</v>
      </c>
      <c r="E39" s="7" t="s">
        <v>9</v>
      </c>
      <c r="F39" s="7" t="s">
        <v>63</v>
      </c>
      <c r="G39" s="8" t="s">
        <v>33</v>
      </c>
      <c r="H39" s="9">
        <v>300</v>
      </c>
      <c r="I39" s="5">
        <f>H39</f>
        <v>300</v>
      </c>
      <c r="J39" s="5">
        <f>H39</f>
        <v>300</v>
      </c>
    </row>
    <row r="40" spans="1:13" ht="15.6" hidden="1">
      <c r="A40" s="6"/>
      <c r="B40" s="19"/>
      <c r="C40" s="7" t="s">
        <v>12</v>
      </c>
      <c r="D40" s="7" t="s">
        <v>24</v>
      </c>
      <c r="E40" s="7" t="s">
        <v>9</v>
      </c>
      <c r="F40" s="7" t="s">
        <v>63</v>
      </c>
      <c r="G40" s="8" t="s">
        <v>33</v>
      </c>
      <c r="H40" s="9"/>
      <c r="I40" s="5">
        <f>H40</f>
        <v>0</v>
      </c>
      <c r="J40" s="5">
        <f>H40</f>
        <v>0</v>
      </c>
    </row>
    <row r="41" spans="1:13" ht="15.6">
      <c r="A41" s="2"/>
      <c r="B41" s="18"/>
      <c r="C41" s="3" t="s">
        <v>12</v>
      </c>
      <c r="D41" s="3" t="s">
        <v>24</v>
      </c>
      <c r="E41" s="3" t="s">
        <v>9</v>
      </c>
      <c r="F41" s="3" t="s">
        <v>59</v>
      </c>
      <c r="G41" s="4" t="s">
        <v>32</v>
      </c>
      <c r="H41" s="5">
        <v>1712506</v>
      </c>
      <c r="I41" s="5">
        <v>1680606</v>
      </c>
      <c r="J41" s="5">
        <v>1344940</v>
      </c>
    </row>
    <row r="42" spans="1:13" ht="15.6">
      <c r="A42" s="6"/>
      <c r="B42" s="19"/>
      <c r="C42" s="3" t="s">
        <v>12</v>
      </c>
      <c r="D42" s="3" t="s">
        <v>24</v>
      </c>
      <c r="E42" s="3" t="s">
        <v>9</v>
      </c>
      <c r="F42" s="3" t="s">
        <v>59</v>
      </c>
      <c r="G42" s="4" t="s">
        <v>33</v>
      </c>
      <c r="H42" s="9">
        <v>245750</v>
      </c>
      <c r="I42" s="5">
        <v>10000</v>
      </c>
      <c r="J42" s="5">
        <v>90000</v>
      </c>
    </row>
    <row r="43" spans="1:13" ht="15.6">
      <c r="A43" s="6"/>
      <c r="B43" s="19"/>
      <c r="C43" s="3" t="s">
        <v>12</v>
      </c>
      <c r="D43" s="3" t="s">
        <v>24</v>
      </c>
      <c r="E43" s="3" t="s">
        <v>9</v>
      </c>
      <c r="F43" s="3" t="s">
        <v>59</v>
      </c>
      <c r="G43" s="4" t="s">
        <v>34</v>
      </c>
      <c r="H43" s="9">
        <v>53500</v>
      </c>
      <c r="I43" s="5">
        <f t="shared" si="0"/>
        <v>53500</v>
      </c>
      <c r="J43" s="5">
        <f t="shared" si="1"/>
        <v>53500</v>
      </c>
    </row>
    <row r="44" spans="1:13" ht="15.6">
      <c r="A44" s="6"/>
      <c r="B44" s="19"/>
      <c r="C44" s="7" t="s">
        <v>12</v>
      </c>
      <c r="D44" s="7" t="s">
        <v>24</v>
      </c>
      <c r="E44" s="7" t="s">
        <v>9</v>
      </c>
      <c r="F44" s="7" t="s">
        <v>60</v>
      </c>
      <c r="G44" s="8" t="s">
        <v>32</v>
      </c>
      <c r="H44" s="9">
        <v>30000</v>
      </c>
      <c r="I44" s="5">
        <f>H44</f>
        <v>30000</v>
      </c>
      <c r="J44" s="5">
        <f t="shared" ref="J44" si="2">H44</f>
        <v>30000</v>
      </c>
    </row>
    <row r="45" spans="1:13" ht="15.6">
      <c r="A45" s="6"/>
      <c r="B45" s="19"/>
      <c r="C45" s="7" t="s">
        <v>12</v>
      </c>
      <c r="D45" s="7" t="s">
        <v>24</v>
      </c>
      <c r="E45" s="7" t="s">
        <v>9</v>
      </c>
      <c r="F45" s="7" t="s">
        <v>69</v>
      </c>
      <c r="G45" s="8" t="s">
        <v>33</v>
      </c>
      <c r="H45" s="9">
        <v>299250</v>
      </c>
      <c r="I45" s="5">
        <v>0</v>
      </c>
      <c r="J45" s="5">
        <v>0</v>
      </c>
    </row>
    <row r="46" spans="1:13" ht="15.6" hidden="1">
      <c r="A46" s="6"/>
      <c r="B46" s="19"/>
      <c r="C46" s="7" t="s">
        <v>12</v>
      </c>
      <c r="D46" s="7" t="s">
        <v>24</v>
      </c>
      <c r="E46" s="7" t="s">
        <v>9</v>
      </c>
      <c r="F46" s="7"/>
      <c r="G46" s="8" t="s">
        <v>33</v>
      </c>
      <c r="H46" s="9">
        <v>0</v>
      </c>
      <c r="I46" s="5"/>
      <c r="J46" s="5">
        <f t="shared" si="1"/>
        <v>0</v>
      </c>
    </row>
    <row r="47" spans="1:13" ht="16.2" thickBot="1">
      <c r="A47" s="6"/>
      <c r="B47" s="19"/>
      <c r="C47" s="7" t="s">
        <v>12</v>
      </c>
      <c r="D47" s="7" t="s">
        <v>17</v>
      </c>
      <c r="E47" s="7" t="s">
        <v>9</v>
      </c>
      <c r="F47" s="7" t="s">
        <v>61</v>
      </c>
      <c r="G47" s="8" t="s">
        <v>33</v>
      </c>
      <c r="H47" s="9">
        <v>60000</v>
      </c>
      <c r="I47" s="5">
        <v>97000</v>
      </c>
      <c r="J47" s="5">
        <v>47000</v>
      </c>
    </row>
    <row r="48" spans="1:13" ht="16.2" thickBot="1">
      <c r="A48" s="10"/>
      <c r="B48" s="20" t="s">
        <v>25</v>
      </c>
      <c r="C48" s="20"/>
      <c r="D48" s="20"/>
      <c r="E48" s="20"/>
      <c r="F48" s="20"/>
      <c r="G48" s="20"/>
      <c r="H48" s="21">
        <f>H9+H10+H11+H12+H13+H14+H15+H16+H17+H18+H19+H20+H21+H22+H23+H24+H26+H27+H28+H29+H30+H31+H32+H33+H34+H35+H36+H37+H38+H39+H41+H42+H43+H44+H45+H47</f>
        <v>9871430</v>
      </c>
      <c r="I48" s="21">
        <f>I9+I10+I11+I12+I13+I14+I15+I16+I17+I18+I19+I20+I21+I22+I23+I24+I26+I27+I28+I29+I30+I31+I32+I33+I34+I35+I36+I37+I38+I39+I41+I42+I43+I44+I45+I47</f>
        <v>8255350</v>
      </c>
      <c r="J48" s="21">
        <f>J9+J10+J11+J12+J13+J14+J15+J16+J17+J18+J19+J20+J21+J22+J23+J24+J26+J27+J28+J29+J30+J31+J32+J33+J34+J35+J36+J37+J38+J39+J41+J42+J43+J44+J45+J47</f>
        <v>6600150</v>
      </c>
      <c r="M48" s="14"/>
    </row>
    <row r="49" spans="1:10" ht="15.6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 ht="15.6">
      <c r="A50" s="11"/>
      <c r="B50" s="11"/>
      <c r="C50" s="11"/>
      <c r="D50" s="11"/>
      <c r="E50" s="11"/>
      <c r="F50" s="11"/>
      <c r="G50" s="11"/>
      <c r="H50" s="28"/>
      <c r="I50" s="28"/>
      <c r="J50" s="28"/>
    </row>
    <row r="51" spans="1:10" ht="15.6">
      <c r="A51" s="11"/>
      <c r="B51" s="31" t="s">
        <v>62</v>
      </c>
      <c r="C51" s="31"/>
      <c r="D51" s="31"/>
      <c r="E51" s="31"/>
      <c r="F51" s="31"/>
      <c r="G51" s="11"/>
      <c r="H51" s="11"/>
      <c r="I51" s="32"/>
      <c r="J51" s="32"/>
    </row>
    <row r="52" spans="1:10" ht="15.6">
      <c r="A52" s="11"/>
      <c r="B52" s="31" t="s">
        <v>26</v>
      </c>
      <c r="C52" s="31"/>
      <c r="D52" s="31"/>
      <c r="E52" s="31"/>
      <c r="F52" s="31"/>
      <c r="G52" s="11"/>
      <c r="H52" s="11"/>
      <c r="I52" s="33" t="s">
        <v>64</v>
      </c>
      <c r="J52" s="33"/>
    </row>
    <row r="53" spans="1:10" ht="15.6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 ht="15.6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0">
      <c r="A55" s="15"/>
      <c r="B55" s="15"/>
      <c r="C55" s="15"/>
      <c r="D55" s="15"/>
      <c r="E55" s="15"/>
      <c r="F55" s="15"/>
      <c r="G55" s="15"/>
      <c r="H55" s="15"/>
      <c r="I55" s="15"/>
      <c r="J55" s="15"/>
    </row>
    <row r="56" spans="1:10">
      <c r="A56" s="15"/>
      <c r="B56" s="15"/>
      <c r="C56" s="15"/>
      <c r="D56" s="15"/>
      <c r="E56" s="15"/>
      <c r="F56" s="15"/>
      <c r="G56" s="15"/>
      <c r="H56" s="15"/>
      <c r="I56" s="15"/>
      <c r="J56" s="15"/>
    </row>
    <row r="57" spans="1:10">
      <c r="A57" s="15"/>
      <c r="B57" s="15"/>
      <c r="C57" s="15"/>
      <c r="D57" s="15"/>
      <c r="E57" s="15"/>
      <c r="F57" s="15"/>
      <c r="G57" s="15"/>
      <c r="H57" s="15"/>
      <c r="I57" s="15"/>
      <c r="J57" s="15"/>
    </row>
    <row r="58" spans="1:10">
      <c r="A58" s="15"/>
      <c r="B58" s="15"/>
      <c r="C58" s="15"/>
      <c r="D58" s="15"/>
      <c r="E58" s="15"/>
      <c r="F58" s="15"/>
      <c r="G58" s="15"/>
      <c r="H58" s="15"/>
      <c r="I58" s="15"/>
      <c r="J58" s="15"/>
    </row>
  </sheetData>
  <mergeCells count="16">
    <mergeCell ref="B2:I2"/>
    <mergeCell ref="C1:H1"/>
    <mergeCell ref="B51:F51"/>
    <mergeCell ref="I51:J51"/>
    <mergeCell ref="B52:F52"/>
    <mergeCell ref="I52:J52"/>
    <mergeCell ref="A4:J5"/>
    <mergeCell ref="A7:A8"/>
    <mergeCell ref="B7:B8"/>
    <mergeCell ref="C7:C8"/>
    <mergeCell ref="D7:D8"/>
    <mergeCell ref="E7:E8"/>
    <mergeCell ref="F7:F8"/>
    <mergeCell ref="G7:G8"/>
    <mergeCell ref="H7:H8"/>
    <mergeCell ref="I7:J7"/>
  </mergeCells>
  <pageMargins left="0.31496062992125984" right="0.11811023622047245" top="0.35433070866141736" bottom="0.15748031496062992" header="0" footer="0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2020-11-08T12:39:57Z</dcterms:modified>
</cp:coreProperties>
</file>